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<sst xmlns="http://schemas.openxmlformats.org/spreadsheetml/2006/main" count="50" uniqueCount="38">
  <si>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</si>
  <si>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</si>
  <si>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</si>
  <si>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</si>
  <si>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</si>
  <si>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</si>
  <si>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</si>
  <si>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</si>
  <si>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</si>
  <si>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</si>
  <si>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</si>
  <si>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</si>
  <si>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</si>
  <si>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</si>
  <si>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</si>
  <si>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</si>
  <si>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</si>
  <si>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</si>
  <si>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</si>
  <si>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</si>
  <si>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</si>
  <si>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</si>
  <si>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</si>
  <si>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</si>
  <si>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</si>
  <si>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</si>
  <si>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</si>
  <si>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</si>
  <si>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</si>
  <si>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</si>
  <si>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Кабакова, дом № 73</t>
  </si>
  <si>
    <t>Общеполезная площадь жилых помещений дома                                                                                    2637,7м2</t>
  </si>
  <si>
    <t>Уборка контейнерной площадки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</si>
  <si>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</si>
  <si>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22,02 руб./м2</t>
  </si>
  <si>
    <t>Сумма ,начисленная за содержание и текущий ремонт,руб./год                                                     696 985,85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</si>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</sst>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2637.7</v>
      </c>
      <c r="E8" s="15">
        <v>0.68</v>
      </c>
      <c r="F8" s="5">
        <f t="shared" ref="F8:F13" si="0">D8*E8*12</f>
        <v>21523.631999999998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2637.7</v>
      </c>
      <c r="E9" s="15">
        <v>1.38</v>
      </c>
      <c r="F9" s="5">
        <f t="shared" si="0"/>
        <v>43680.311999999991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2637.7</v>
      </c>
      <c r="E10" s="15">
        <v>0.73</v>
      </c>
      <c r="F10" s="5">
        <f t="shared" si="0"/>
        <v>23106.251999999997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2637.7</v>
      </c>
      <c r="E11" s="15">
        <v>4.45</v>
      </c>
      <c r="F11" s="5">
        <f t="shared" si="0"/>
        <v>140853.18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2637.7</v>
      </c>
      <c r="E12" s="15">
        <v>1.1499999999999999</v>
      </c>
      <c r="F12" s="5">
        <f t="shared" si="0"/>
        <v>36400.259999999995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2637.7</v>
      </c>
      <c r="E13" s="15">
        <v>0.12</v>
      </c>
      <c r="F13" s="5">
        <f t="shared" si="0"/>
        <v>3798.2879999999996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2637.7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32</v>
      </c>
      <c r="C15" s="15" t="s">
        <v>7</v>
      </c>
      <c r="D15" s="18">
        <v>2637.7</v>
      </c>
      <c r="E15" s="15">
        <v>0.55000000000000004</v>
      </c>
      <c r="F15" s="5">
        <f t="shared" ref="F15:F20" si="2">D15*E15*12</f>
        <v>17408.82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2637.7</v>
      </c>
      <c r="E16" s="15">
        <v>2.2000000000000002</v>
      </c>
      <c r="F16" s="5">
        <f t="shared" si="2"/>
        <v>69635.28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2637.7</v>
      </c>
      <c r="E17" s="15">
        <v>3.3</v>
      </c>
      <c r="F17" s="5">
        <f t="shared" si="2"/>
        <v>104452.91999999998</v>
      </c>
      <c r="G17" s="16"/>
      <c r="H17" s="16"/>
      <c r="I17" s="16"/>
    </row>
    <row r="18" spans="1:9" ht="81" customHeight="1" x14ac:dyDescent="0.25">
      <c r="A18" s="7" t="s">
        <v>28</v>
      </c>
      <c r="B18" s="8" t="s">
        <v>23</v>
      </c>
      <c r="C18" s="15" t="s">
        <v>7</v>
      </c>
      <c r="D18" s="18">
        <v>2637.7</v>
      </c>
      <c r="E18" s="9">
        <v>1.56</v>
      </c>
      <c r="F18" s="9">
        <f t="shared" si="2"/>
        <v>49377.743999999999</v>
      </c>
      <c r="G18" s="16"/>
      <c r="H18" s="16"/>
      <c r="I18" s="16"/>
    </row>
    <row r="19" spans="1:9" ht="74.25" customHeight="1" x14ac:dyDescent="0.25">
      <c r="A19" s="7" t="s">
        <v>29</v>
      </c>
      <c r="B19" s="8" t="s">
        <v>16</v>
      </c>
      <c r="C19" s="15" t="s">
        <v>7</v>
      </c>
      <c r="D19" s="18">
        <v>2637.7</v>
      </c>
      <c r="E19" s="9">
        <v>3.89</v>
      </c>
      <c r="F19" s="9">
        <f t="shared" si="2"/>
        <v>123127.83600000001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2637.7</v>
      </c>
      <c r="E20" s="9">
        <v>2.0099999999999998</v>
      </c>
      <c r="F20" s="9">
        <f t="shared" si="2"/>
        <v>63621.323999999993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2"/>
      <c r="D22" s="22"/>
      <c r="E22" s="22"/>
      <c r="F22" s="14">
        <f>SUM(F8:F21)</f>
        <v>696985.848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24</v>
      </c>
      <c r="E26" s="19" t="s">
        <v>26</v>
      </c>
      <c r="F26" s="19"/>
    </row>
    <row r="27" spans="1:9" ht="15.75" x14ac:dyDescent="0.25">
      <c r="B27" s="17" t="s">
        <v>25</v>
      </c>
      <c r="E27" s="16" t="s">
        <v>27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2025-03-03T11:46:17Z</cp:lastPrinted>
  <dcterms:created xsi:type="dcterms:W3CDTF">2020-09-17T07:37:22Z</dcterms:created>
  <dcterms:modified xsi:type="dcterms:W3CDTF">2025-03-03T12:36:17Z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